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<sst xmlns="http://schemas.openxmlformats.org/spreadsheetml/2006/main" count="138" uniqueCount="88">
  <si>
    <t>発行日</t>
  </si>
  <si>
    <t>通知番号</t>
  </si>
  <si>
    <t>支払通知書</t>
  </si>
  <si>
    <t>登録番号</t>
  </si>
  <si>
    <t>T</t>
  </si>
  <si>
    <t>作成者</t>
  </si>
  <si>
    <t>（住所・部署）</t>
  </si>
  <si>
    <t>下記のとおりお支払いいたします。ご確認をお願いいたします。</t>
  </si>
  <si>
    <t>支払の対象</t>
  </si>
  <si>
    <t>No.</t>
  </si>
  <si>
    <t>工事名・内容</t>
  </si>
  <si>
    <t>対象の期間・引渡日</t>
  </si>
  <si>
    <t>請求番号</t>
  </si>
  <si>
    <t>支払対価（税抜）</t>
  </si>
  <si>
    <t>備考</t>
  </si>
  <si>
    <t>10%対象の支払対価の合計（税抜）・適用税率10%</t>
  </si>
  <si>
    <t>消費税額等（10%）</t>
  </si>
  <si>
    <t>合計から1回、1円未満切り捨て</t>
  </si>
  <si>
    <t>支払対価の合計（税込）</t>
  </si>
  <si>
    <t>差し引く項目（合意したものだけ）</t>
  </si>
  <si>
    <t>項目</t>
  </si>
  <si>
    <t>合意の根拠（書面と日付）</t>
  </si>
  <si>
    <t>金額（税込）</t>
  </si>
  <si>
    <t>計算・添付</t>
  </si>
  <si>
    <t>差し引く額の合計</t>
  </si>
  <si>
    <t>消費税額等の計算には入れていません</t>
  </si>
  <si>
    <t>振込手数料</t>
  </si>
  <si>
    <t>お支払額</t>
  </si>
  <si>
    <t>支払日</t>
  </si>
  <si>
    <t>支払方法</t>
  </si>
  <si>
    <t>仕入明細書として使うときの記載事項（消費税法施行令 第49条第4項）</t>
  </si>
  <si>
    <t>記載事項</t>
  </si>
  <si>
    <t>この通知書の欄</t>
  </si>
  <si>
    <t>記入</t>
  </si>
  <si>
    <t>① 作成者の氏名または名称</t>
  </si>
  <si>
    <t>② 相手方の氏名または名称と登録番号</t>
  </si>
  <si>
    <t>宛名・登録番号</t>
  </si>
  <si>
    <t>③ 課税仕入れを行った年月日</t>
  </si>
  <si>
    <t>④ 課税仕入れの内容</t>
  </si>
  <si>
    <t>⑤ 税率ごとに合計した支払対価の額と適用税率</t>
  </si>
  <si>
    <t>10%対象の合計</t>
  </si>
  <si>
    <t>⑥ 税率ごとに区分した消費税額等</t>
  </si>
  <si>
    <t>消費税額等</t>
  </si>
  <si>
    <t>仕入明細書は、相手方の確認を受けたものに限られます（消費税法 第30条第9項第3号）。確認のしかたの例（国税庁 インボイスQ&amp;A 問86）：「この支払通知書の送付後〇日以内に誤りのご連絡がない場合は、記載の内容で確認があったものとします」と書き、あらかじめ相手方の了承を得ておく。</t>
  </si>
  <si>
    <t>2026年10月25日</t>
  </si>
  <si>
    <t>SH-2026-1025-07</t>
  </si>
  <si>
    <t>株式会社サンプル工業 御中</t>
  </si>
  <si>
    <t>T0000000000000</t>
  </si>
  <si>
    <t>株式会社サンプル建設</t>
  </si>
  <si>
    <t>〒000-0000 〇〇県サンプル市〇〇町10-11-12　経理部</t>
  </si>
  <si>
    <t>〇〇ビル新築工事 空調設備（第3回出来高）</t>
  </si>
  <si>
    <t>2026年9月分</t>
  </si>
  <si>
    <t>SK-2026-031</t>
  </si>
  <si>
    <t>△△邸改修工事 給排水設備</t>
  </si>
  <si>
    <t>2026年9月20日 引渡し</t>
  </si>
  <si>
    <t>SK-2026-033</t>
  </si>
  <si>
    <t>安全協力会費（〇〇ビル分・例の率0.3%）</t>
  </si>
  <si>
    <t>協力会規約 第5条・注文書 特記事項</t>
  </si>
  <si>
    <t>2,462,490×0.3%（1円未満切り捨て）</t>
  </si>
  <si>
    <t>立替金（産業廃棄物の処分費 9月12日）</t>
  </si>
  <si>
    <t>2026年4月1日 覚書 第3条</t>
  </si>
  <si>
    <t>立替金精算書・領収書の写し</t>
  </si>
  <si>
    <t>当社負担</t>
  </si>
  <si>
    <t>2026年10月31日</t>
  </si>
  <si>
    <t>振込（〇〇銀行 〇〇支店 普通 0000000 カ）サンプルコウギョウ）</t>
  </si>
  <si>
    <t>支払通知書（相殺の明細・仕入明細書の記載事項つき）</t>
  </si>
  <si>
    <t>配布元</t>
  </si>
  <si>
    <t>請求フクロウ（FUKULO／合同会社商陣） https://seikyu.fukulo.com/templates/</t>
  </si>
  <si>
    <t>シート構成</t>
  </si>
  <si>
    <t>「記入用」（そのまま使える様式と空欄）・「記入例」（書き方の見本）・「説明」の3枚です。</t>
  </si>
  <si>
    <t>使い方</t>
  </si>
  <si>
    <t>「記入用」の宛名・相手方の登録番号・作成者を入れ、支払の対象の表に工事ごとの内容・対象の期間（引渡日）・請求番号・支払対価（税抜）を入れます。差し引く項目があれば、合意の根拠と金額を入れます。お支払額と、仕入明細書の確認欄の○が出ます。</t>
  </si>
  <si>
    <t>判定の付け方</t>
  </si>
  <si>
    <t>記載事項の欄が埋まっていれば「○」、空なら「未記入」と出ます。②は宛名と登録番号（T のあとに数字）の両方が要ります。</t>
  </si>
  <si>
    <t>計算のしかた</t>
  </si>
  <si>
    <t>消費税額等＝10%対象の支払対価の合計×10%（1円未満切り捨て）。お支払額＝支払対価の合計（税込）−差し引く額の合計。記入例：2,842,490×10%＝284,249、3,126,739−23,887＝3,102,852。</t>
  </si>
  <si>
    <t>自社に合わせて直すなら</t>
  </si>
  <si>
    <t>8%の取引があるときは、10%対象の合計の下に8%の合計と消費税額の行を足してください。差し引く項目が多いときは、表の途中に行を挿入します。</t>
  </si>
  <si>
    <t>気をつけること</t>
  </si>
  <si>
    <t>差し引く項目は、見積の条件や契約の書面で合意したものだけにします。差し引く額は消費税額等の計算に入れていません（差し引く項目の消費税の扱いは税理士・税務署に確かめてください）。仕入明細書として使うときは、相手方の確認を受けてから保存します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</si>
  <si>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</si>
  <si>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住所・登録番号・金額・日付はすべて架空です。契約の支払条件・税の扱いは、利用者の責任で契約書・取引先・税理士・税務署にお確かめください。</t>
  </si>
  <si>
    <t>関係する法令等</t>
  </si>
  <si>
    <t>消費税法 第30条第9項第3号（仕入明細書は相手方の確認を受けたものに限る）・消費税法施行令 第49条第4項（仕入明細書の記載事項）・国税庁 インボイスQ&amp;A 問86（相手方の確認の方法）・問87（仕入明細書の記載事項）・国土交通省「建設業法令遵守ガイドライン（第12版）」9．赤伝処理。</t>
  </si>
  <si>
    <t>更新日</t>
  </si>
  <si>
    <t>2026年10月24日</t>
  </si>
  <si>
    <t>請求フクロウについて</t>
  </si>
  <si>
    <t>出来高請求書・部分払・工事の請求書・支払通知・インボイスの扱いを、無料Excelと解説でまとめた専門サイトです。https://seikyu.fukulo.com/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</si>
</sst>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&quot;¥&quot;#,##0"/>
  </numFmts>
  <fonts count="8" x14ac:knownFonts="1">
    <font>
      <color theme="1"/>
      <family val="2"/>
      <scheme val="minor"/>
      <sz val="11"/>
      <name val="Calibri"/>
    </font>
    <font>
      <b/>
      <sz val="10"/>
    </font>
    <font>
      <sz val="10"/>
    </font>
    <font>
      <b/>
      <sz val="16"/>
    </font>
    <font>
      <color rgb="FF4B5563"/>
      <sz val="9"/>
    </font>
    <font>
      <b/>
      <sz val="12"/>
    </font>
    <font>
      <b/>
      <color rgb="FFFFFFFF"/>
      <sz val="10"/>
    </font>
    <font>
      <b/>
      <sz val="14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FF4C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5" fontId="7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6" customWidth="1"/>
    <col min="4" max="4" width="15" customWidth="1"/>
    <col min="5" max="5" width="13" customWidth="1"/>
    <col min="6" max="6" width="14" customWidth="1"/>
    <col min="7" max="7" width="12" customWidth="1"/>
    <col min="8" max="8" width="18" customWidth="1"/>
  </cols>
  <sheetData>
    <row r="1" ht="20" customHeight="1" spans="5:8" x14ac:dyDescent="0.25">
      <c r="E1" s="1" t="s">
        <v>0</v>
      </c>
      <c r="F1" s="2"/>
      <c r="G1" s="2"/>
      <c r="H1" s="2"/>
    </row>
    <row r="2" ht="20" customHeight="1" spans="5:8" x14ac:dyDescent="0.25">
      <c r="E2" s="1" t="s">
        <v>1</v>
      </c>
      <c r="F2" s="2"/>
      <c r="G2" s="2"/>
      <c r="H2" s="2"/>
    </row>
    <row r="3" ht="28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20" customHeight="1" spans="1:5" x14ac:dyDescent="0.25">
      <c r="A4" s="2"/>
      <c r="B4" s="2"/>
      <c r="C4" s="2"/>
      <c r="D4" s="2"/>
      <c r="E4" s="2"/>
    </row>
    <row r="5" ht="20" customHeight="1" spans="1:5" x14ac:dyDescent="0.25">
      <c r="A5" s="1" t="s">
        <v>3</v>
      </c>
      <c r="B5" s="1"/>
      <c r="C5" s="4" t="s">
        <v>4</v>
      </c>
      <c r="D5" s="4"/>
      <c r="E5" s="4"/>
    </row>
    <row r="6" ht="20" customHeight="1" x14ac:dyDescent="0.25"/>
    <row r="7" ht="20" customHeight="1" spans="5:8" x14ac:dyDescent="0.25">
      <c r="E7" s="1" t="s">
        <v>5</v>
      </c>
      <c r="F7" s="4"/>
      <c r="G7" s="4"/>
      <c r="H7" s="4"/>
    </row>
    <row r="8" ht="20" customHeight="1" spans="6:8" x14ac:dyDescent="0.25">
      <c r="F8" s="5" t="s">
        <v>6</v>
      </c>
      <c r="G8" s="5"/>
      <c r="H8" s="5"/>
    </row>
    <row r="9" ht="20" customHeight="1" x14ac:dyDescent="0.25"/>
    <row r="10" ht="23" customHeight="1" spans="1:8" x14ac:dyDescent="0.25">
      <c r="A10" s="6" t="s">
        <v>7</v>
      </c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7" t="s">
        <v>8</v>
      </c>
      <c r="B11" s="7"/>
      <c r="C11" s="7"/>
      <c r="D11" s="7"/>
      <c r="E11" s="7"/>
      <c r="F11" s="7"/>
      <c r="G11" s="7"/>
      <c r="H11" s="7"/>
    </row>
    <row r="12" ht="20" customHeight="1" spans="1:8" x14ac:dyDescent="0.25">
      <c r="A12" s="8" t="s">
        <v>9</v>
      </c>
      <c r="B12" s="8" t="s">
        <v>10</v>
      </c>
      <c r="C12" s="8"/>
      <c r="D12" s="8" t="s">
        <v>11</v>
      </c>
      <c r="E12" s="8" t="s">
        <v>12</v>
      </c>
      <c r="F12" s="8" t="s">
        <v>13</v>
      </c>
      <c r="G12" s="8" t="s">
        <v>14</v>
      </c>
      <c r="H12" s="8"/>
    </row>
    <row r="13" ht="20" customHeight="1" spans="1:8" x14ac:dyDescent="0.25">
      <c r="A13" s="9">
        <v>1</v>
      </c>
      <c r="B13" s="2"/>
      <c r="C13" s="2"/>
      <c r="D13" s="2"/>
      <c r="E13" s="2"/>
      <c r="F13" s="10"/>
      <c r="G13" s="2"/>
      <c r="H13" s="2"/>
    </row>
    <row r="14" ht="20" customHeight="1" spans="1:8" x14ac:dyDescent="0.25">
      <c r="A14" s="9">
        <v>2</v>
      </c>
      <c r="B14" s="2"/>
      <c r="C14" s="2"/>
      <c r="D14" s="2"/>
      <c r="E14" s="2"/>
      <c r="F14" s="10"/>
      <c r="G14" s="2"/>
      <c r="H14" s="2"/>
    </row>
    <row r="15" ht="20" customHeight="1" spans="1:8" x14ac:dyDescent="0.25">
      <c r="A15" s="9">
        <v>3</v>
      </c>
      <c r="B15" s="2"/>
      <c r="C15" s="2"/>
      <c r="D15" s="2"/>
      <c r="E15" s="2"/>
      <c r="F15" s="10"/>
      <c r="G15" s="2"/>
      <c r="H15" s="2"/>
    </row>
    <row r="16" ht="20" customHeight="1" spans="1:8" x14ac:dyDescent="0.25">
      <c r="A16" s="9">
        <v>4</v>
      </c>
      <c r="B16" s="2"/>
      <c r="C16" s="2"/>
      <c r="D16" s="2"/>
      <c r="E16" s="2"/>
      <c r="F16" s="10"/>
      <c r="G16" s="2"/>
      <c r="H16" s="2"/>
    </row>
    <row r="17" ht="20" customHeight="1" spans="1:8" x14ac:dyDescent="0.25">
      <c r="A17" s="9">
        <v>5</v>
      </c>
      <c r="B17" s="2"/>
      <c r="C17" s="2"/>
      <c r="D17" s="2"/>
      <c r="E17" s="2"/>
      <c r="F17" s="10"/>
      <c r="G17" s="2"/>
      <c r="H17" s="2"/>
    </row>
    <row r="18" ht="20" customHeight="1" spans="2:8" x14ac:dyDescent="0.25">
      <c r="B18" s="1" t="s">
        <v>15</v>
      </c>
      <c r="C18" s="1"/>
      <c r="D18" s="1"/>
      <c r="E18" s="1"/>
      <c r="F18" s="10">
        <f>SUM(F13:F17)</f>
        <v>0</v>
      </c>
      <c r="G18" s="5"/>
      <c r="H18" s="5"/>
    </row>
    <row r="19" ht="20" customHeight="1" spans="2:8" x14ac:dyDescent="0.25">
      <c r="B19" s="1" t="s">
        <v>16</v>
      </c>
      <c r="C19" s="1"/>
      <c r="D19" s="1"/>
      <c r="E19" s="1"/>
      <c r="F19" s="10">
        <f>IF(F18=0,"",ROUNDDOWN(F18*10/100,0))</f>
      </c>
      <c r="G19" s="5" t="s">
        <v>17</v>
      </c>
      <c r="H19" s="5"/>
    </row>
    <row r="20" ht="20" customHeight="1" spans="2:8" x14ac:dyDescent="0.25">
      <c r="B20" s="1" t="s">
        <v>18</v>
      </c>
      <c r="C20" s="1"/>
      <c r="D20" s="1"/>
      <c r="E20" s="1"/>
      <c r="F20" s="10">
        <f>IF(F18=0,"",F18+F19)</f>
      </c>
      <c r="G20" s="5"/>
      <c r="H20" s="5"/>
    </row>
    <row r="21" ht="20" customHeight="1" x14ac:dyDescent="0.25"/>
    <row r="22" ht="20" customHeight="1" spans="1:8" x14ac:dyDescent="0.25">
      <c r="A22" s="7" t="s">
        <v>19</v>
      </c>
      <c r="B22" s="7"/>
      <c r="C22" s="7"/>
      <c r="D22" s="7"/>
      <c r="E22" s="7"/>
      <c r="F22" s="7"/>
      <c r="G22" s="7"/>
      <c r="H22" s="7"/>
    </row>
    <row r="23" ht="20" customHeight="1" spans="1:8" x14ac:dyDescent="0.25">
      <c r="A23" s="8" t="s">
        <v>9</v>
      </c>
      <c r="B23" s="8" t="s">
        <v>20</v>
      </c>
      <c r="C23" s="8"/>
      <c r="D23" s="8" t="s">
        <v>21</v>
      </c>
      <c r="E23" s="8"/>
      <c r="F23" s="8" t="s">
        <v>22</v>
      </c>
      <c r="G23" s="8" t="s">
        <v>23</v>
      </c>
      <c r="H23" s="8"/>
    </row>
    <row r="24" ht="20" customHeight="1" spans="1:8" x14ac:dyDescent="0.25">
      <c r="A24" s="9">
        <v>1</v>
      </c>
      <c r="B24" s="2"/>
      <c r="C24" s="2"/>
      <c r="D24" s="2"/>
      <c r="E24" s="2"/>
      <c r="F24" s="10"/>
      <c r="G24" s="2"/>
      <c r="H24" s="2"/>
    </row>
    <row r="25" ht="20" customHeight="1" spans="1:8" x14ac:dyDescent="0.25">
      <c r="A25" s="9">
        <v>2</v>
      </c>
      <c r="B25" s="2"/>
      <c r="C25" s="2"/>
      <c r="D25" s="2"/>
      <c r="E25" s="2"/>
      <c r="F25" s="10"/>
      <c r="G25" s="2"/>
      <c r="H25" s="2"/>
    </row>
    <row r="26" ht="20" customHeight="1" spans="1:8" x14ac:dyDescent="0.25">
      <c r="A26" s="9">
        <v>3</v>
      </c>
      <c r="B26" s="2"/>
      <c r="C26" s="2"/>
      <c r="D26" s="2"/>
      <c r="E26" s="2"/>
      <c r="F26" s="10"/>
      <c r="G26" s="2"/>
      <c r="H26" s="2"/>
    </row>
    <row r="27" ht="20" customHeight="1" spans="1:8" x14ac:dyDescent="0.25">
      <c r="A27" s="9">
        <v>4</v>
      </c>
      <c r="B27" s="2"/>
      <c r="C27" s="2"/>
      <c r="D27" s="2"/>
      <c r="E27" s="2"/>
      <c r="F27" s="10"/>
      <c r="G27" s="2"/>
      <c r="H27" s="2"/>
    </row>
    <row r="28" ht="20" customHeight="1" spans="2:8" x14ac:dyDescent="0.25">
      <c r="B28" s="1" t="s">
        <v>24</v>
      </c>
      <c r="C28" s="1"/>
      <c r="D28" s="1"/>
      <c r="E28" s="1"/>
      <c r="F28" s="10">
        <f>SUM(F24:F27)</f>
        <v>0</v>
      </c>
      <c r="G28" s="5" t="s">
        <v>25</v>
      </c>
      <c r="H28" s="5"/>
    </row>
    <row r="29" ht="20" customHeight="1" spans="2:8" x14ac:dyDescent="0.25">
      <c r="B29" s="1" t="s">
        <v>26</v>
      </c>
      <c r="C29" s="1"/>
      <c r="D29" s="1"/>
      <c r="E29" s="1"/>
      <c r="F29" s="4"/>
      <c r="G29" s="5"/>
      <c r="H29" s="5"/>
    </row>
    <row r="30" ht="20" customHeight="1" spans="1:8" x14ac:dyDescent="0.25">
      <c r="A30" s="1" t="s">
        <v>27</v>
      </c>
      <c r="B30" s="1"/>
      <c r="F30" s="11">
        <f>IF(F20="","",F20-F28)</f>
      </c>
      <c r="G30" s="11"/>
      <c r="H30" s="11"/>
    </row>
    <row r="31" ht="30" customHeight="1" spans="1:8" x14ac:dyDescent="0.25">
      <c r="A31" s="1" t="s">
        <v>28</v>
      </c>
      <c r="B31" s="1"/>
      <c r="C31" s="2"/>
      <c r="D31" s="2"/>
      <c r="E31" s="1" t="s">
        <v>29</v>
      </c>
      <c r="F31" s="2"/>
      <c r="G31" s="2"/>
      <c r="H31" s="2"/>
    </row>
    <row r="32" ht="20" customHeight="1" x14ac:dyDescent="0.25"/>
    <row r="33" ht="20" customHeight="1" spans="1:8" x14ac:dyDescent="0.25">
      <c r="A33" s="7" t="s">
        <v>30</v>
      </c>
      <c r="B33" s="7"/>
      <c r="C33" s="7"/>
      <c r="D33" s="7"/>
      <c r="E33" s="7"/>
      <c r="F33" s="7"/>
      <c r="G33" s="7"/>
      <c r="H33" s="7"/>
    </row>
    <row r="34" ht="20" customHeight="1" spans="1:8" x14ac:dyDescent="0.25">
      <c r="A34" s="8" t="s">
        <v>31</v>
      </c>
      <c r="B34" s="8"/>
      <c r="C34" s="8"/>
      <c r="D34" s="8"/>
      <c r="E34" s="8" t="s">
        <v>32</v>
      </c>
      <c r="F34" s="8"/>
      <c r="G34" s="8"/>
      <c r="H34" s="8" t="s">
        <v>33</v>
      </c>
    </row>
    <row r="35" ht="20" customHeight="1" spans="1:8" x14ac:dyDescent="0.25">
      <c r="A35" s="4" t="s">
        <v>34</v>
      </c>
      <c r="B35" s="4"/>
      <c r="C35" s="4"/>
      <c r="D35" s="4"/>
      <c r="E35" s="4" t="s">
        <v>5</v>
      </c>
      <c r="F35" s="4"/>
      <c r="G35" s="4"/>
      <c r="H35" s="9" t="str">
        <f>IF(F7&lt;&gt;"","○","未記入")</f>
        <v>未記入</v>
      </c>
    </row>
    <row r="36" ht="20" customHeight="1" spans="1:8" x14ac:dyDescent="0.25">
      <c r="A36" s="4" t="s">
        <v>35</v>
      </c>
      <c r="B36" s="4"/>
      <c r="C36" s="4"/>
      <c r="D36" s="4"/>
      <c r="E36" s="4" t="s">
        <v>36</v>
      </c>
      <c r="F36" s="4"/>
      <c r="G36" s="4"/>
      <c r="H36" s="9" t="str">
        <f>IF(AND(C5&lt;&gt;"",C5&lt;&gt;"T"),"○","未記入")</f>
        <v>未記入</v>
      </c>
    </row>
    <row r="37" ht="20" customHeight="1" spans="1:8" x14ac:dyDescent="0.25">
      <c r="A37" s="4" t="s">
        <v>37</v>
      </c>
      <c r="B37" s="4"/>
      <c r="C37" s="4"/>
      <c r="D37" s="4"/>
      <c r="E37" s="4" t="s">
        <v>11</v>
      </c>
      <c r="F37" s="4"/>
      <c r="G37" s="4"/>
      <c r="H37" s="9" t="str">
        <f>IF(D13&lt;&gt;"","○","未記入")</f>
        <v>未記入</v>
      </c>
    </row>
    <row r="38" ht="20" customHeight="1" spans="1:8" x14ac:dyDescent="0.25">
      <c r="A38" s="4" t="s">
        <v>38</v>
      </c>
      <c r="B38" s="4"/>
      <c r="C38" s="4"/>
      <c r="D38" s="4"/>
      <c r="E38" s="4" t="s">
        <v>10</v>
      </c>
      <c r="F38" s="4"/>
      <c r="G38" s="4"/>
      <c r="H38" s="9" t="str">
        <f>IF(B13&lt;&gt;"","○","未記入")</f>
        <v>未記入</v>
      </c>
    </row>
    <row r="39" ht="20" customHeight="1" spans="1:8" x14ac:dyDescent="0.25">
      <c r="A39" s="4" t="s">
        <v>39</v>
      </c>
      <c r="B39" s="4"/>
      <c r="C39" s="4"/>
      <c r="D39" s="4"/>
      <c r="E39" s="4" t="s">
        <v>40</v>
      </c>
      <c r="F39" s="4"/>
      <c r="G39" s="4"/>
      <c r="H39" s="9" t="str">
        <f>IF(F18&gt;0,"○","未記入")</f>
        <v>未記入</v>
      </c>
    </row>
    <row r="40" ht="20" customHeight="1" spans="1:8" x14ac:dyDescent="0.25">
      <c r="A40" s="4" t="s">
        <v>41</v>
      </c>
      <c r="B40" s="4"/>
      <c r="C40" s="4"/>
      <c r="D40" s="4"/>
      <c r="E40" s="4" t="s">
        <v>42</v>
      </c>
      <c r="F40" s="4"/>
      <c r="G40" s="4"/>
      <c r="H40" s="9" t="str">
        <f>IF(F19&lt;&gt;"","○","未記入")</f>
        <v>未記入</v>
      </c>
    </row>
    <row r="41" ht="44" customHeight="1" spans="1:8" x14ac:dyDescent="0.25">
      <c r="A41" s="5" t="s">
        <v>43</v>
      </c>
      <c r="B41" s="5"/>
      <c r="C41" s="5"/>
      <c r="D41" s="5"/>
      <c r="E41" s="5"/>
      <c r="F41" s="5"/>
      <c r="G41" s="5"/>
      <c r="H41" s="5"/>
    </row>
  </sheetData>
  <mergeCells count="69">
    <mergeCell ref="F1:H1"/>
    <mergeCell ref="F2:H2"/>
    <mergeCell ref="A3:H3"/>
    <mergeCell ref="A4:E4"/>
    <mergeCell ref="A5:B5"/>
    <mergeCell ref="C5:E5"/>
    <mergeCell ref="F7:H7"/>
    <mergeCell ref="F8:H8"/>
    <mergeCell ref="A10:H10"/>
    <mergeCell ref="A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E18"/>
    <mergeCell ref="G18:H18"/>
    <mergeCell ref="B19:E19"/>
    <mergeCell ref="G19:H19"/>
    <mergeCell ref="B20:E20"/>
    <mergeCell ref="G20:H20"/>
    <mergeCell ref="A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E28"/>
    <mergeCell ref="G28:H28"/>
    <mergeCell ref="B29:E29"/>
    <mergeCell ref="G29:H29"/>
    <mergeCell ref="A30:B30"/>
    <mergeCell ref="F30:H30"/>
    <mergeCell ref="A31:B31"/>
    <mergeCell ref="C31:D31"/>
    <mergeCell ref="F31:H31"/>
    <mergeCell ref="A33:H33"/>
    <mergeCell ref="A34:D34"/>
    <mergeCell ref="E34:G34"/>
    <mergeCell ref="A35:D35"/>
    <mergeCell ref="E35:G35"/>
    <mergeCell ref="A36:D36"/>
    <mergeCell ref="E36:G36"/>
    <mergeCell ref="A37:D37"/>
    <mergeCell ref="E37:G37"/>
    <mergeCell ref="A38:D38"/>
    <mergeCell ref="E38:G38"/>
    <mergeCell ref="A39:D39"/>
    <mergeCell ref="E39:G39"/>
    <mergeCell ref="A40:D40"/>
    <mergeCell ref="E40:G40"/>
    <mergeCell ref="A41:H4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6" customWidth="1"/>
    <col min="4" max="4" width="15" customWidth="1"/>
    <col min="5" max="5" width="13" customWidth="1"/>
    <col min="6" max="6" width="14" customWidth="1"/>
    <col min="7" max="7" width="12" customWidth="1"/>
    <col min="8" max="8" width="18" customWidth="1"/>
  </cols>
  <sheetData>
    <row r="1" ht="20" customHeight="1" spans="5:8" x14ac:dyDescent="0.25">
      <c r="E1" s="1" t="s">
        <v>0</v>
      </c>
      <c r="F1" s="2" t="s">
        <v>44</v>
      </c>
      <c r="G1" s="2"/>
      <c r="H1" s="2"/>
    </row>
    <row r="2" ht="20" customHeight="1" spans="5:8" x14ac:dyDescent="0.25">
      <c r="E2" s="1" t="s">
        <v>1</v>
      </c>
      <c r="F2" s="2" t="s">
        <v>45</v>
      </c>
      <c r="G2" s="2"/>
      <c r="H2" s="2"/>
    </row>
    <row r="3" ht="28" customHeight="1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20" customHeight="1" spans="1:5" x14ac:dyDescent="0.25">
      <c r="A4" s="7" t="s">
        <v>46</v>
      </c>
      <c r="B4" s="7"/>
      <c r="C4" s="7"/>
      <c r="D4" s="7"/>
      <c r="E4" s="7"/>
    </row>
    <row r="5" ht="20" customHeight="1" spans="1:5" x14ac:dyDescent="0.25">
      <c r="A5" s="1" t="s">
        <v>3</v>
      </c>
      <c r="B5" s="1"/>
      <c r="C5" s="4" t="s">
        <v>47</v>
      </c>
      <c r="D5" s="4"/>
      <c r="E5" s="4"/>
    </row>
    <row r="6" ht="20" customHeight="1" x14ac:dyDescent="0.25"/>
    <row r="7" ht="20" customHeight="1" spans="5:8" x14ac:dyDescent="0.25">
      <c r="E7" s="1" t="s">
        <v>5</v>
      </c>
      <c r="F7" s="4" t="s">
        <v>48</v>
      </c>
      <c r="G7" s="4"/>
      <c r="H7" s="4"/>
    </row>
    <row r="8" ht="20" customHeight="1" spans="6:8" x14ac:dyDescent="0.25">
      <c r="F8" s="5" t="s">
        <v>49</v>
      </c>
      <c r="G8" s="5"/>
      <c r="H8" s="5"/>
    </row>
    <row r="9" ht="20" customHeight="1" x14ac:dyDescent="0.25"/>
    <row r="10" ht="23" customHeight="1" spans="1:8" x14ac:dyDescent="0.25">
      <c r="A10" s="6" t="s">
        <v>7</v>
      </c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7" t="s">
        <v>8</v>
      </c>
      <c r="B11" s="7"/>
      <c r="C11" s="7"/>
      <c r="D11" s="7"/>
      <c r="E11" s="7"/>
      <c r="F11" s="7"/>
      <c r="G11" s="7"/>
      <c r="H11" s="7"/>
    </row>
    <row r="12" ht="20" customHeight="1" spans="1:8" x14ac:dyDescent="0.25">
      <c r="A12" s="8" t="s">
        <v>9</v>
      </c>
      <c r="B12" s="8" t="s">
        <v>10</v>
      </c>
      <c r="C12" s="8"/>
      <c r="D12" s="8" t="s">
        <v>11</v>
      </c>
      <c r="E12" s="8" t="s">
        <v>12</v>
      </c>
      <c r="F12" s="8" t="s">
        <v>13</v>
      </c>
      <c r="G12" s="8" t="s">
        <v>14</v>
      </c>
      <c r="H12" s="8"/>
    </row>
    <row r="13" ht="20" customHeight="1" spans="1:8" x14ac:dyDescent="0.25">
      <c r="A13" s="9">
        <v>1</v>
      </c>
      <c r="B13" s="2" t="s">
        <v>50</v>
      </c>
      <c r="C13" s="2"/>
      <c r="D13" s="2" t="s">
        <v>51</v>
      </c>
      <c r="E13" s="2" t="s">
        <v>52</v>
      </c>
      <c r="F13" s="10">
        <v>2462490</v>
      </c>
      <c r="G13" s="2"/>
      <c r="H13" s="2"/>
    </row>
    <row r="14" ht="20" customHeight="1" spans="1:8" x14ac:dyDescent="0.25">
      <c r="A14" s="9">
        <v>2</v>
      </c>
      <c r="B14" s="2" t="s">
        <v>53</v>
      </c>
      <c r="C14" s="2"/>
      <c r="D14" s="2" t="s">
        <v>54</v>
      </c>
      <c r="E14" s="2" t="s">
        <v>55</v>
      </c>
      <c r="F14" s="10">
        <v>380000</v>
      </c>
      <c r="G14" s="2"/>
      <c r="H14" s="2"/>
    </row>
    <row r="15" ht="20" customHeight="1" spans="1:8" x14ac:dyDescent="0.25">
      <c r="A15" s="9">
        <v>3</v>
      </c>
      <c r="B15" s="2"/>
      <c r="C15" s="2"/>
      <c r="D15" s="2"/>
      <c r="E15" s="2"/>
      <c r="F15" s="10"/>
      <c r="G15" s="2"/>
      <c r="H15" s="2"/>
    </row>
    <row r="16" ht="20" customHeight="1" spans="1:8" x14ac:dyDescent="0.25">
      <c r="A16" s="9">
        <v>4</v>
      </c>
      <c r="B16" s="2"/>
      <c r="C16" s="2"/>
      <c r="D16" s="2"/>
      <c r="E16" s="2"/>
      <c r="F16" s="10"/>
      <c r="G16" s="2"/>
      <c r="H16" s="2"/>
    </row>
    <row r="17" ht="20" customHeight="1" spans="1:8" x14ac:dyDescent="0.25">
      <c r="A17" s="9">
        <v>5</v>
      </c>
      <c r="B17" s="2"/>
      <c r="C17" s="2"/>
      <c r="D17" s="2"/>
      <c r="E17" s="2"/>
      <c r="F17" s="10"/>
      <c r="G17" s="2"/>
      <c r="H17" s="2"/>
    </row>
    <row r="18" ht="20" customHeight="1" spans="2:8" x14ac:dyDescent="0.25">
      <c r="B18" s="1" t="s">
        <v>15</v>
      </c>
      <c r="C18" s="1"/>
      <c r="D18" s="1"/>
      <c r="E18" s="1"/>
      <c r="F18" s="10">
        <f>SUM(F13:F17)</f>
        <v>2842490</v>
      </c>
      <c r="G18" s="5"/>
      <c r="H18" s="5"/>
    </row>
    <row r="19" ht="20" customHeight="1" spans="2:8" x14ac:dyDescent="0.25">
      <c r="B19" s="1" t="s">
        <v>16</v>
      </c>
      <c r="C19" s="1"/>
      <c r="D19" s="1"/>
      <c r="E19" s="1"/>
      <c r="F19" s="10">
        <f>IF(F18=0,"",ROUNDDOWN(F18*10/100,0))</f>
        <v>284249</v>
      </c>
      <c r="G19" s="5" t="s">
        <v>17</v>
      </c>
      <c r="H19" s="5"/>
    </row>
    <row r="20" ht="20" customHeight="1" spans="2:8" x14ac:dyDescent="0.25">
      <c r="B20" s="1" t="s">
        <v>18</v>
      </c>
      <c r="C20" s="1"/>
      <c r="D20" s="1"/>
      <c r="E20" s="1"/>
      <c r="F20" s="10">
        <f>IF(F18=0,"",F18+F19)</f>
        <v>3126739</v>
      </c>
      <c r="G20" s="5"/>
      <c r="H20" s="5"/>
    </row>
    <row r="21" ht="20" customHeight="1" x14ac:dyDescent="0.25"/>
    <row r="22" ht="20" customHeight="1" spans="1:8" x14ac:dyDescent="0.25">
      <c r="A22" s="7" t="s">
        <v>19</v>
      </c>
      <c r="B22" s="7"/>
      <c r="C22" s="7"/>
      <c r="D22" s="7"/>
      <c r="E22" s="7"/>
      <c r="F22" s="7"/>
      <c r="G22" s="7"/>
      <c r="H22" s="7"/>
    </row>
    <row r="23" ht="20" customHeight="1" spans="1:8" x14ac:dyDescent="0.25">
      <c r="A23" s="8" t="s">
        <v>9</v>
      </c>
      <c r="B23" s="8" t="s">
        <v>20</v>
      </c>
      <c r="C23" s="8"/>
      <c r="D23" s="8" t="s">
        <v>21</v>
      </c>
      <c r="E23" s="8"/>
      <c r="F23" s="8" t="s">
        <v>22</v>
      </c>
      <c r="G23" s="8" t="s">
        <v>23</v>
      </c>
      <c r="H23" s="8"/>
    </row>
    <row r="24" ht="20" customHeight="1" spans="1:8" x14ac:dyDescent="0.25">
      <c r="A24" s="9">
        <v>1</v>
      </c>
      <c r="B24" s="2" t="s">
        <v>56</v>
      </c>
      <c r="C24" s="2"/>
      <c r="D24" s="2" t="s">
        <v>57</v>
      </c>
      <c r="E24" s="2"/>
      <c r="F24" s="10">
        <v>7387</v>
      </c>
      <c r="G24" s="2" t="s">
        <v>58</v>
      </c>
      <c r="H24" s="2"/>
    </row>
    <row r="25" ht="20" customHeight="1" spans="1:8" x14ac:dyDescent="0.25">
      <c r="A25" s="9">
        <v>2</v>
      </c>
      <c r="B25" s="2" t="s">
        <v>59</v>
      </c>
      <c r="C25" s="2"/>
      <c r="D25" s="2" t="s">
        <v>60</v>
      </c>
      <c r="E25" s="2"/>
      <c r="F25" s="10">
        <v>16500</v>
      </c>
      <c r="G25" s="2" t="s">
        <v>61</v>
      </c>
      <c r="H25" s="2"/>
    </row>
    <row r="26" ht="20" customHeight="1" spans="1:8" x14ac:dyDescent="0.25">
      <c r="A26" s="9">
        <v>3</v>
      </c>
      <c r="B26" s="2"/>
      <c r="C26" s="2"/>
      <c r="D26" s="2"/>
      <c r="E26" s="2"/>
      <c r="F26" s="10"/>
      <c r="G26" s="2"/>
      <c r="H26" s="2"/>
    </row>
    <row r="27" ht="20" customHeight="1" spans="1:8" x14ac:dyDescent="0.25">
      <c r="A27" s="9">
        <v>4</v>
      </c>
      <c r="B27" s="2"/>
      <c r="C27" s="2"/>
      <c r="D27" s="2"/>
      <c r="E27" s="2"/>
      <c r="F27" s="10"/>
      <c r="G27" s="2"/>
      <c r="H27" s="2"/>
    </row>
    <row r="28" ht="20" customHeight="1" spans="2:8" x14ac:dyDescent="0.25">
      <c r="B28" s="1" t="s">
        <v>24</v>
      </c>
      <c r="C28" s="1"/>
      <c r="D28" s="1"/>
      <c r="E28" s="1"/>
      <c r="F28" s="10">
        <f>SUM(F24:F27)</f>
        <v>23887</v>
      </c>
      <c r="G28" s="5" t="s">
        <v>25</v>
      </c>
      <c r="H28" s="5"/>
    </row>
    <row r="29" ht="20" customHeight="1" spans="2:8" x14ac:dyDescent="0.25">
      <c r="B29" s="1" t="s">
        <v>26</v>
      </c>
      <c r="C29" s="1"/>
      <c r="D29" s="1"/>
      <c r="E29" s="1"/>
      <c r="F29" s="4" t="s">
        <v>62</v>
      </c>
      <c r="G29" s="5"/>
      <c r="H29" s="5"/>
    </row>
    <row r="30" ht="20" customHeight="1" spans="1:8" x14ac:dyDescent="0.25">
      <c r="A30" s="1" t="s">
        <v>27</v>
      </c>
      <c r="B30" s="1"/>
      <c r="F30" s="11">
        <f>IF(F20="","",F20-F28)</f>
        <v>3102852</v>
      </c>
      <c r="G30" s="11"/>
      <c r="H30" s="11"/>
    </row>
    <row r="31" ht="30" customHeight="1" spans="1:8" x14ac:dyDescent="0.25">
      <c r="A31" s="1" t="s">
        <v>28</v>
      </c>
      <c r="B31" s="1"/>
      <c r="C31" s="2" t="s">
        <v>63</v>
      </c>
      <c r="D31" s="2"/>
      <c r="E31" s="1" t="s">
        <v>29</v>
      </c>
      <c r="F31" s="2" t="s">
        <v>64</v>
      </c>
      <c r="G31" s="2"/>
      <c r="H31" s="2"/>
    </row>
    <row r="32" ht="20" customHeight="1" x14ac:dyDescent="0.25"/>
    <row r="33" ht="20" customHeight="1" spans="1:8" x14ac:dyDescent="0.25">
      <c r="A33" s="7" t="s">
        <v>30</v>
      </c>
      <c r="B33" s="7"/>
      <c r="C33" s="7"/>
      <c r="D33" s="7"/>
      <c r="E33" s="7"/>
      <c r="F33" s="7"/>
      <c r="G33" s="7"/>
      <c r="H33" s="7"/>
    </row>
    <row r="34" ht="20" customHeight="1" spans="1:8" x14ac:dyDescent="0.25">
      <c r="A34" s="8" t="s">
        <v>31</v>
      </c>
      <c r="B34" s="8"/>
      <c r="C34" s="8"/>
      <c r="D34" s="8"/>
      <c r="E34" s="8" t="s">
        <v>32</v>
      </c>
      <c r="F34" s="8"/>
      <c r="G34" s="8"/>
      <c r="H34" s="8" t="s">
        <v>33</v>
      </c>
    </row>
    <row r="35" ht="20" customHeight="1" spans="1:8" x14ac:dyDescent="0.25">
      <c r="A35" s="4" t="s">
        <v>34</v>
      </c>
      <c r="B35" s="4"/>
      <c r="C35" s="4"/>
      <c r="D35" s="4"/>
      <c r="E35" s="4" t="s">
        <v>5</v>
      </c>
      <c r="F35" s="4"/>
      <c r="G35" s="4"/>
      <c r="H35" s="9" t="str">
        <f>IF(F7&lt;&gt;"","○","未記入")</f>
        <v>○</v>
      </c>
    </row>
    <row r="36" ht="20" customHeight="1" spans="1:8" x14ac:dyDescent="0.25">
      <c r="A36" s="4" t="s">
        <v>35</v>
      </c>
      <c r="B36" s="4"/>
      <c r="C36" s="4"/>
      <c r="D36" s="4"/>
      <c r="E36" s="4" t="s">
        <v>36</v>
      </c>
      <c r="F36" s="4"/>
      <c r="G36" s="4"/>
      <c r="H36" s="9" t="str">
        <f>IF(AND(C5&lt;&gt;"",C5&lt;&gt;"T"),"○","未記入")</f>
        <v>○</v>
      </c>
    </row>
    <row r="37" ht="20" customHeight="1" spans="1:8" x14ac:dyDescent="0.25">
      <c r="A37" s="4" t="s">
        <v>37</v>
      </c>
      <c r="B37" s="4"/>
      <c r="C37" s="4"/>
      <c r="D37" s="4"/>
      <c r="E37" s="4" t="s">
        <v>11</v>
      </c>
      <c r="F37" s="4"/>
      <c r="G37" s="4"/>
      <c r="H37" s="9" t="str">
        <f>IF(D13&lt;&gt;"","○","未記入")</f>
        <v>○</v>
      </c>
    </row>
    <row r="38" ht="20" customHeight="1" spans="1:8" x14ac:dyDescent="0.25">
      <c r="A38" s="4" t="s">
        <v>38</v>
      </c>
      <c r="B38" s="4"/>
      <c r="C38" s="4"/>
      <c r="D38" s="4"/>
      <c r="E38" s="4" t="s">
        <v>10</v>
      </c>
      <c r="F38" s="4"/>
      <c r="G38" s="4"/>
      <c r="H38" s="9" t="str">
        <f>IF(B13&lt;&gt;"","○","未記入")</f>
        <v>○</v>
      </c>
    </row>
    <row r="39" ht="20" customHeight="1" spans="1:8" x14ac:dyDescent="0.25">
      <c r="A39" s="4" t="s">
        <v>39</v>
      </c>
      <c r="B39" s="4"/>
      <c r="C39" s="4"/>
      <c r="D39" s="4"/>
      <c r="E39" s="4" t="s">
        <v>40</v>
      </c>
      <c r="F39" s="4"/>
      <c r="G39" s="4"/>
      <c r="H39" s="9" t="str">
        <f>IF(F18&gt;0,"○","未記入")</f>
        <v>○</v>
      </c>
    </row>
    <row r="40" ht="20" customHeight="1" spans="1:8" x14ac:dyDescent="0.25">
      <c r="A40" s="4" t="s">
        <v>41</v>
      </c>
      <c r="B40" s="4"/>
      <c r="C40" s="4"/>
      <c r="D40" s="4"/>
      <c r="E40" s="4" t="s">
        <v>42</v>
      </c>
      <c r="F40" s="4"/>
      <c r="G40" s="4"/>
      <c r="H40" s="9" t="str">
        <f>IF(F19&lt;&gt;"","○","未記入")</f>
        <v>○</v>
      </c>
    </row>
    <row r="41" ht="44" customHeight="1" spans="1:8" x14ac:dyDescent="0.25">
      <c r="A41" s="5" t="s">
        <v>43</v>
      </c>
      <c r="B41" s="5"/>
      <c r="C41" s="5"/>
      <c r="D41" s="5"/>
      <c r="E41" s="5"/>
      <c r="F41" s="5"/>
      <c r="G41" s="5"/>
      <c r="H41" s="5"/>
    </row>
  </sheetData>
  <mergeCells count="69">
    <mergeCell ref="F1:H1"/>
    <mergeCell ref="F2:H2"/>
    <mergeCell ref="A3:H3"/>
    <mergeCell ref="A4:E4"/>
    <mergeCell ref="A5:B5"/>
    <mergeCell ref="C5:E5"/>
    <mergeCell ref="F7:H7"/>
    <mergeCell ref="F8:H8"/>
    <mergeCell ref="A10:H10"/>
    <mergeCell ref="A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E18"/>
    <mergeCell ref="G18:H18"/>
    <mergeCell ref="B19:E19"/>
    <mergeCell ref="G19:H19"/>
    <mergeCell ref="B20:E20"/>
    <mergeCell ref="G20:H20"/>
    <mergeCell ref="A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E28"/>
    <mergeCell ref="G28:H28"/>
    <mergeCell ref="B29:E29"/>
    <mergeCell ref="G29:H29"/>
    <mergeCell ref="A30:B30"/>
    <mergeCell ref="F30:H30"/>
    <mergeCell ref="A31:B31"/>
    <mergeCell ref="C31:D31"/>
    <mergeCell ref="F31:H31"/>
    <mergeCell ref="A33:H33"/>
    <mergeCell ref="A34:D34"/>
    <mergeCell ref="E34:G34"/>
    <mergeCell ref="A35:D35"/>
    <mergeCell ref="E35:G35"/>
    <mergeCell ref="A36:D36"/>
    <mergeCell ref="E36:G36"/>
    <mergeCell ref="A37:D37"/>
    <mergeCell ref="E37:G37"/>
    <mergeCell ref="A38:D38"/>
    <mergeCell ref="E38:G38"/>
    <mergeCell ref="A39:D39"/>
    <mergeCell ref="E39:G39"/>
    <mergeCell ref="A40:D40"/>
    <mergeCell ref="E40:G40"/>
    <mergeCell ref="A41:H4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72" customWidth="1"/>
  </cols>
  <sheetData>
    <row r="1" ht="28" customHeight="1" spans="1:2" x14ac:dyDescent="0.25">
      <c r="A1" s="3" t="s">
        <v>65</v>
      </c>
      <c r="B1" s="3"/>
    </row>
    <row r="2" ht="20" customHeight="1" spans="1:2" x14ac:dyDescent="0.25">
      <c r="A2" s="1" t="s">
        <v>66</v>
      </c>
      <c r="B2" s="4" t="s">
        <v>67</v>
      </c>
    </row>
    <row r="3" ht="20" customHeight="1" spans="1:2" x14ac:dyDescent="0.25">
      <c r="A3" s="1" t="s">
        <v>68</v>
      </c>
      <c r="B3" s="4" t="s">
        <v>69</v>
      </c>
    </row>
    <row r="4" ht="20" customHeight="1" spans="1:2" x14ac:dyDescent="0.25">
      <c r="A4" s="1" t="s">
        <v>70</v>
      </c>
      <c r="B4" s="4" t="s">
        <v>71</v>
      </c>
    </row>
    <row r="5" ht="20" customHeight="1" spans="1:2" x14ac:dyDescent="0.25">
      <c r="A5" s="1" t="s">
        <v>72</v>
      </c>
      <c r="B5" s="4" t="s">
        <v>73</v>
      </c>
    </row>
    <row r="6" ht="20" customHeight="1" spans="1:2" x14ac:dyDescent="0.25">
      <c r="A6" s="1" t="s">
        <v>74</v>
      </c>
      <c r="B6" s="4" t="s">
        <v>75</v>
      </c>
    </row>
    <row r="7" ht="20" customHeight="1" spans="1:2" x14ac:dyDescent="0.25">
      <c r="A7" s="1" t="s">
        <v>76</v>
      </c>
      <c r="B7" s="4" t="s">
        <v>77</v>
      </c>
    </row>
    <row r="8" ht="20" customHeight="1" spans="1:2" x14ac:dyDescent="0.25">
      <c r="A8" s="1" t="s">
        <v>78</v>
      </c>
      <c r="B8" s="4" t="s">
        <v>79</v>
      </c>
    </row>
    <row r="9" ht="20" customHeight="1" spans="1:2" x14ac:dyDescent="0.25">
      <c r="A9" s="1" t="s">
        <v>80</v>
      </c>
      <c r="B9" s="4" t="s">
        <v>81</v>
      </c>
    </row>
    <row r="10" ht="20" customHeight="1" spans="1:2" x14ac:dyDescent="0.25">
      <c r="A10" s="1" t="s">
        <v>82</v>
      </c>
      <c r="B10" s="4" t="s">
        <v>83</v>
      </c>
    </row>
    <row r="11" ht="20" customHeight="1" spans="1:2" x14ac:dyDescent="0.25">
      <c r="A11" s="1" t="s">
        <v>84</v>
      </c>
      <c r="B11" s="4" t="s">
        <v>85</v>
      </c>
    </row>
    <row r="12" ht="20" customHeight="1" spans="1:2" x14ac:dyDescent="0.25">
      <c r="A12" s="1" t="s">
        <v>86</v>
      </c>
      <c r="B12" s="4" t="s">
        <v>87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請求フクロウ（FUKULO／合同会社商陣）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